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"/>
    </mc:Choice>
  </mc:AlternateContent>
  <bookViews>
    <workbookView xWindow="0" yWindow="0" windowWidth="20490" windowHeight="670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F10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 s="1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<sst xmlns="http://schemas.openxmlformats.org/spreadsheetml/2006/main" count="223" uniqueCount="167">
  <si>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Al 31 de Diciembre de 2022 y al 31 de Marzo de 2023 (b)</t>
  </si>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</sst>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43" fontId="0" fillId="0" borderId="14" xfId="1" applyFont="1" applyBorder="1" applyAlignment="1" applyProtection="1">
      <alignment vertical="center"/>
      <protection locked="0"/>
    </xf>
    <xf numFmtId="166" fontId="2" fillId="0" borderId="14" xfId="1" applyNumberFormat="1" applyFont="1" applyBorder="1" applyAlignment="1" applyProtection="1">
      <alignment vertical="center"/>
      <protection locked="0"/>
    </xf>
    <xf numFmtId="166" fontId="0" fillId="0" borderId="14" xfId="1" applyNumberFormat="1" applyFont="1" applyBorder="1" applyAlignment="1" applyProtection="1">
      <alignment vertical="center"/>
      <protection locked="0"/>
    </xf>
    <xf numFmtId="166" fontId="0" fillId="0" borderId="14" xfId="1" applyNumberFormat="1" applyFont="1" applyBorder="1" applyAlignment="1">
      <alignment vertical="center" wrapText="1"/>
    </xf>
    <xf numFmtId="166" fontId="0" fillId="0" borderId="14" xfId="1" applyNumberFormat="1" applyFont="1" applyBorder="1"/>
    <xf numFmtId="166" fontId="0" fillId="2" borderId="16" xfId="1" applyNumberFormat="1" applyFont="1" applyFill="1" applyBorder="1"/>
    <xf numFmtId="166" fontId="2" fillId="0" borderId="14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81" t="s">
        <v>2</v>
      </c>
      <c r="B1" s="82"/>
      <c r="C1" s="82"/>
      <c r="D1" s="82"/>
      <c r="E1" s="82"/>
      <c r="F1" s="82"/>
      <c r="G1" s="82"/>
      <c r="H1" s="83"/>
    </row>
    <row r="2" spans="1:8" x14ac:dyDescent="0.25">
      <c r="A2" s="49" t="s">
        <v>166</v>
      </c>
      <c r="B2" s="50"/>
      <c r="C2" s="50"/>
      <c r="D2" s="50"/>
      <c r="E2" s="50"/>
      <c r="F2" s="50"/>
      <c r="G2" s="50"/>
      <c r="H2" s="51"/>
    </row>
    <row r="3" spans="1:8" ht="15" customHeight="1" x14ac:dyDescent="0.25">
      <c r="A3" s="52" t="s">
        <v>3</v>
      </c>
      <c r="B3" s="53"/>
      <c r="C3" s="53"/>
      <c r="D3" s="53"/>
      <c r="E3" s="53"/>
      <c r="F3" s="53"/>
      <c r="G3" s="53"/>
      <c r="H3" s="54"/>
    </row>
    <row r="4" spans="1:8" ht="15" customHeight="1" x14ac:dyDescent="0.25">
      <c r="A4" s="52" t="s">
        <v>0</v>
      </c>
      <c r="B4" s="53"/>
      <c r="C4" s="53"/>
      <c r="D4" s="53"/>
      <c r="E4" s="53"/>
      <c r="F4" s="53"/>
      <c r="G4" s="53"/>
      <c r="H4" s="54"/>
    </row>
    <row r="5" spans="1:8" x14ac:dyDescent="0.25">
      <c r="A5" s="55" t="s">
        <v>1</v>
      </c>
      <c r="B5" s="56"/>
      <c r="C5" s="56"/>
      <c r="D5" s="56"/>
      <c r="E5" s="56"/>
      <c r="F5" s="56"/>
      <c r="G5" s="56"/>
      <c r="H5" s="57"/>
    </row>
    <row r="6" spans="1:8" ht="41.45" customHeight="1" x14ac:dyDescent="0.25">
      <c r="A6" s="3" t="s">
        <v>4</v>
      </c>
      <c r="B6" s="4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5" t="s">
        <v>11</v>
      </c>
    </row>
    <row r="7" spans="1:8" x14ac:dyDescent="0.25">
      <c r="A7" s="43"/>
      <c r="B7" s="44"/>
      <c r="C7" s="44"/>
      <c r="D7" s="44"/>
      <c r="E7" s="44"/>
      <c r="F7" s="44"/>
      <c r="G7" s="44"/>
      <c r="H7" s="44"/>
    </row>
    <row r="8" spans="1:8" x14ac:dyDescent="0.25">
      <c r="A8" s="6" t="s">
        <v>12</v>
      </c>
      <c r="B8" s="75">
        <f t="shared" ref="B8:H8" si="0">B9+B13</f>
        <v>894690206.25</v>
      </c>
      <c r="C8" s="75">
        <f t="shared" si="0"/>
        <v>0</v>
      </c>
      <c r="D8" s="75">
        <f t="shared" si="0"/>
        <v>21414225.399999999</v>
      </c>
      <c r="E8" s="75">
        <f t="shared" si="0"/>
        <v>0</v>
      </c>
      <c r="F8" s="75">
        <f t="shared" si="0"/>
        <v>873275980.85000002</v>
      </c>
      <c r="G8" s="75">
        <f t="shared" si="0"/>
        <v>0</v>
      </c>
      <c r="H8" s="75">
        <f t="shared" si="0"/>
        <v>0</v>
      </c>
    </row>
    <row r="9" spans="1:8" ht="15.75" customHeight="1" x14ac:dyDescent="0.25">
      <c r="A9" s="45" t="s">
        <v>13</v>
      </c>
      <c r="B9" s="76">
        <f t="shared" ref="B9:H9" si="1">SUM(B10:B12)</f>
        <v>87305467.019999996</v>
      </c>
      <c r="C9" s="76">
        <f t="shared" si="1"/>
        <v>0</v>
      </c>
      <c r="D9" s="76">
        <f t="shared" si="1"/>
        <v>21414225.399999999</v>
      </c>
      <c r="E9" s="76">
        <f t="shared" si="1"/>
        <v>0</v>
      </c>
      <c r="F9" s="76">
        <f t="shared" si="1"/>
        <v>65891241.619999997</v>
      </c>
      <c r="G9" s="76">
        <f t="shared" si="1"/>
        <v>0</v>
      </c>
      <c r="H9" s="76">
        <f t="shared" si="1"/>
        <v>0</v>
      </c>
    </row>
    <row r="10" spans="1:8" ht="17.25" customHeight="1" x14ac:dyDescent="0.25">
      <c r="A10" s="46" t="s">
        <v>14</v>
      </c>
      <c r="B10" s="77">
        <v>87305467.019999996</v>
      </c>
      <c r="C10" s="76">
        <v>0</v>
      </c>
      <c r="D10" s="77">
        <v>21414225.399999999</v>
      </c>
      <c r="E10" s="77">
        <v>0</v>
      </c>
      <c r="F10" s="77">
        <f>B10-D10</f>
        <v>65891241.619999997</v>
      </c>
      <c r="G10" s="77">
        <v>0</v>
      </c>
      <c r="H10" s="77">
        <v>0</v>
      </c>
    </row>
    <row r="11" spans="1:8" x14ac:dyDescent="0.25">
      <c r="A11" s="46" t="s">
        <v>15</v>
      </c>
      <c r="B11" s="77">
        <v>0</v>
      </c>
      <c r="C11" s="76">
        <v>0</v>
      </c>
      <c r="D11" s="77">
        <v>0</v>
      </c>
      <c r="E11" s="77">
        <v>0</v>
      </c>
      <c r="F11" s="77">
        <v>0</v>
      </c>
      <c r="G11" s="76">
        <v>0</v>
      </c>
      <c r="H11" s="76">
        <v>0</v>
      </c>
    </row>
    <row r="12" spans="1:8" ht="16.5" customHeight="1" x14ac:dyDescent="0.25">
      <c r="A12" s="46" t="s">
        <v>16</v>
      </c>
      <c r="B12" s="77">
        <v>0</v>
      </c>
      <c r="C12" s="76">
        <v>0</v>
      </c>
      <c r="D12" s="77">
        <v>0</v>
      </c>
      <c r="E12" s="77">
        <v>0</v>
      </c>
      <c r="F12" s="77">
        <v>0</v>
      </c>
      <c r="G12" s="76">
        <v>0</v>
      </c>
      <c r="H12" s="76">
        <v>0</v>
      </c>
    </row>
    <row r="13" spans="1:8" x14ac:dyDescent="0.25">
      <c r="A13" s="45" t="s">
        <v>17</v>
      </c>
      <c r="B13" s="76">
        <f t="shared" ref="B13:H13" si="2">SUM(B14:B16)</f>
        <v>807384739.23000002</v>
      </c>
      <c r="C13" s="76">
        <f t="shared" si="2"/>
        <v>0</v>
      </c>
      <c r="D13" s="76">
        <f t="shared" si="2"/>
        <v>0</v>
      </c>
      <c r="E13" s="76">
        <f t="shared" si="2"/>
        <v>0</v>
      </c>
      <c r="F13" s="76">
        <f t="shared" si="2"/>
        <v>807384739.23000002</v>
      </c>
      <c r="G13" s="76">
        <f t="shared" si="2"/>
        <v>0</v>
      </c>
      <c r="H13" s="76">
        <f t="shared" si="2"/>
        <v>0</v>
      </c>
    </row>
    <row r="14" spans="1:8" x14ac:dyDescent="0.25">
      <c r="A14" s="46" t="s">
        <v>18</v>
      </c>
      <c r="B14" s="77">
        <v>807384739.23000002</v>
      </c>
      <c r="C14" s="76">
        <v>0</v>
      </c>
      <c r="D14" s="77">
        <v>0</v>
      </c>
      <c r="E14" s="77">
        <v>0</v>
      </c>
      <c r="F14" s="77">
        <f>B14-D14</f>
        <v>807384739.23000002</v>
      </c>
      <c r="G14" s="76">
        <v>0</v>
      </c>
      <c r="H14" s="76">
        <v>0</v>
      </c>
    </row>
    <row r="15" spans="1:8" ht="15" customHeight="1" x14ac:dyDescent="0.25">
      <c r="A15" s="46" t="s">
        <v>19</v>
      </c>
      <c r="B15" s="77">
        <v>0</v>
      </c>
      <c r="C15" s="76">
        <v>0</v>
      </c>
      <c r="D15" s="77">
        <v>0</v>
      </c>
      <c r="E15" s="77">
        <v>0</v>
      </c>
      <c r="F15" s="77">
        <v>0</v>
      </c>
      <c r="G15" s="76">
        <v>0</v>
      </c>
      <c r="H15" s="76">
        <v>0</v>
      </c>
    </row>
    <row r="16" spans="1:8" x14ac:dyDescent="0.25">
      <c r="A16" s="46" t="s">
        <v>20</v>
      </c>
      <c r="B16" s="77">
        <v>0</v>
      </c>
      <c r="C16" s="76">
        <v>0</v>
      </c>
      <c r="D16" s="77">
        <v>0</v>
      </c>
      <c r="E16" s="77">
        <v>0</v>
      </c>
      <c r="F16" s="77">
        <v>0</v>
      </c>
      <c r="G16" s="76">
        <v>0</v>
      </c>
      <c r="H16" s="76">
        <v>0</v>
      </c>
    </row>
    <row r="17" spans="1:8" x14ac:dyDescent="0.25">
      <c r="A17" s="47"/>
      <c r="B17" s="78"/>
      <c r="C17" s="78"/>
      <c r="D17" s="78"/>
      <c r="E17" s="78"/>
      <c r="F17" s="78"/>
      <c r="G17" s="78"/>
      <c r="H17" s="78"/>
    </row>
    <row r="18" spans="1:8" x14ac:dyDescent="0.25">
      <c r="A18" s="6" t="s">
        <v>21</v>
      </c>
      <c r="B18" s="75">
        <v>300548188</v>
      </c>
      <c r="C18" s="79"/>
      <c r="D18" s="79"/>
      <c r="E18" s="79"/>
      <c r="F18" s="80">
        <v>321079589.43000001</v>
      </c>
      <c r="G18" s="79"/>
      <c r="H18" s="79"/>
    </row>
    <row r="19" spans="1:8" ht="16.5" customHeight="1" x14ac:dyDescent="0.25">
      <c r="A19" s="47"/>
      <c r="B19" s="78"/>
      <c r="C19" s="78"/>
      <c r="D19" s="78"/>
      <c r="E19" s="78"/>
      <c r="F19" s="78"/>
      <c r="G19" s="78"/>
      <c r="H19" s="78"/>
    </row>
    <row r="20" spans="1:8" ht="14.45" customHeight="1" x14ac:dyDescent="0.25">
      <c r="A20" s="6" t="s">
        <v>22</v>
      </c>
      <c r="B20" s="75">
        <f t="shared" ref="B20:H20" si="3">B8+B18</f>
        <v>1195238394.25</v>
      </c>
      <c r="C20" s="75">
        <f t="shared" si="3"/>
        <v>0</v>
      </c>
      <c r="D20" s="75">
        <f t="shared" si="3"/>
        <v>21414225.399999999</v>
      </c>
      <c r="E20" s="75">
        <f t="shared" si="3"/>
        <v>0</v>
      </c>
      <c r="F20" s="75">
        <f t="shared" si="3"/>
        <v>1194355570.28</v>
      </c>
      <c r="G20" s="75">
        <f t="shared" si="3"/>
        <v>0</v>
      </c>
      <c r="H20" s="75">
        <f t="shared" si="3"/>
        <v>0</v>
      </c>
    </row>
    <row r="21" spans="1:8" ht="16.5" customHeight="1" x14ac:dyDescent="0.25">
      <c r="A21" s="47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23</v>
      </c>
      <c r="B22" s="17">
        <f>SUM(B23:B25)</f>
        <v>0</v>
      </c>
      <c r="C22" s="17">
        <f t="shared" ref="C22:H22" si="4">SUM(C23:C25)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</row>
    <row r="23" spans="1:8" ht="15" customHeight="1" x14ac:dyDescent="0.25">
      <c r="A23" s="48" t="s">
        <v>24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ht="15" customHeight="1" x14ac:dyDescent="0.25">
      <c r="A24" s="48" t="s">
        <v>25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</row>
    <row r="25" spans="1:8" x14ac:dyDescent="0.25">
      <c r="A25" s="48" t="s">
        <v>26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27</v>
      </c>
      <c r="B27" s="17">
        <f>SUM(B28:B30)</f>
        <v>0</v>
      </c>
      <c r="C27" s="17">
        <f t="shared" ref="C27:H27" si="5">SUM(C28:C30)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28" spans="1:8" ht="15" customHeight="1" x14ac:dyDescent="0.25">
      <c r="A28" s="48" t="s">
        <v>28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15" customHeight="1" x14ac:dyDescent="0.25">
      <c r="A29" s="48" t="s">
        <v>29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15.75" customHeight="1" x14ac:dyDescent="0.25">
      <c r="A30" s="48" t="s">
        <v>30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15" customHeight="1" x14ac:dyDescent="0.25">
      <c r="A31" s="8" t="s">
        <v>31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4" t="s">
        <v>32</v>
      </c>
      <c r="B33" s="84"/>
      <c r="C33" s="84"/>
      <c r="D33" s="84"/>
      <c r="E33" s="84"/>
      <c r="F33" s="84"/>
      <c r="G33" s="84"/>
      <c r="H33" s="84"/>
    </row>
    <row r="34" spans="1:8" ht="14.45" customHeight="1" x14ac:dyDescent="0.25">
      <c r="A34" s="84"/>
      <c r="B34" s="84"/>
      <c r="C34" s="84"/>
      <c r="D34" s="84"/>
      <c r="E34" s="84"/>
      <c r="F34" s="84"/>
      <c r="G34" s="84"/>
      <c r="H34" s="84"/>
    </row>
    <row r="35" spans="1:8" ht="14.45" customHeight="1" x14ac:dyDescent="0.25">
      <c r="A35" s="84"/>
      <c r="B35" s="84"/>
      <c r="C35" s="84"/>
      <c r="D35" s="84"/>
      <c r="E35" s="84"/>
      <c r="F35" s="84"/>
      <c r="G35" s="84"/>
      <c r="H35" s="84"/>
    </row>
    <row r="36" spans="1:8" ht="14.45" customHeight="1" x14ac:dyDescent="0.25">
      <c r="A36" s="84"/>
      <c r="B36" s="84"/>
      <c r="C36" s="84"/>
      <c r="D36" s="84"/>
      <c r="E36" s="84"/>
      <c r="F36" s="84"/>
      <c r="G36" s="84"/>
      <c r="H36" s="84"/>
    </row>
    <row r="37" spans="1:8" ht="14.45" customHeight="1" x14ac:dyDescent="0.25">
      <c r="A37" s="84"/>
      <c r="B37" s="84"/>
      <c r="C37" s="84"/>
      <c r="D37" s="84"/>
      <c r="E37" s="84"/>
      <c r="F37" s="84"/>
      <c r="G37" s="84"/>
      <c r="H37" s="84"/>
    </row>
    <row r="38" spans="1:8" x14ac:dyDescent="0.25">
      <c r="A38" s="28"/>
    </row>
    <row r="39" spans="1:8" ht="45" x14ac:dyDescent="0.25">
      <c r="A39" s="3" t="s">
        <v>33</v>
      </c>
      <c r="B39" s="3" t="s">
        <v>34</v>
      </c>
      <c r="C39" s="3" t="s">
        <v>35</v>
      </c>
      <c r="D39" s="3" t="s">
        <v>36</v>
      </c>
      <c r="E39" s="3" t="s">
        <v>37</v>
      </c>
      <c r="F39" s="5" t="s">
        <v>38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39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4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48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48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31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B17:B30 G11:H21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9 B41:F44 B11:H13 B15:H17 B19:H22 C18:E18 G18:H18 B24:H31 C23: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8" t="s">
        <v>55</v>
      </c>
      <c r="B1" s="88"/>
      <c r="C1" s="88"/>
      <c r="D1" s="88"/>
      <c r="E1" s="88"/>
      <c r="F1" s="88"/>
      <c r="G1" s="88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66" t="s">
        <v>56</v>
      </c>
      <c r="B3" s="67"/>
      <c r="C3" s="67"/>
      <c r="D3" s="67"/>
      <c r="E3" s="67"/>
      <c r="F3" s="67"/>
      <c r="G3" s="68"/>
    </row>
    <row r="4" spans="1:7" x14ac:dyDescent="0.25">
      <c r="A4" s="66" t="s">
        <v>1</v>
      </c>
      <c r="B4" s="67"/>
      <c r="C4" s="67"/>
      <c r="D4" s="67"/>
      <c r="E4" s="67"/>
      <c r="F4" s="67"/>
      <c r="G4" s="68"/>
    </row>
    <row r="5" spans="1:7" x14ac:dyDescent="0.25">
      <c r="A5" s="66" t="s">
        <v>57</v>
      </c>
      <c r="B5" s="67"/>
      <c r="C5" s="67"/>
      <c r="D5" s="67"/>
      <c r="E5" s="67"/>
      <c r="F5" s="67"/>
      <c r="G5" s="68"/>
    </row>
    <row r="6" spans="1:7" x14ac:dyDescent="0.25">
      <c r="A6" s="86" t="s">
        <v>58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37" t="s">
        <v>59</v>
      </c>
      <c r="C7" s="87"/>
      <c r="D7" s="87"/>
      <c r="E7" s="87"/>
      <c r="F7" s="87"/>
      <c r="G7" s="87"/>
    </row>
    <row r="8" spans="1:7" ht="30" x14ac:dyDescent="0.25">
      <c r="A8" s="38" t="s">
        <v>60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66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50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70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71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53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54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73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9" t="s">
        <v>74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75</v>
      </c>
      <c r="B3" s="53"/>
      <c r="C3" s="53"/>
      <c r="D3" s="53"/>
      <c r="E3" s="53"/>
      <c r="F3" s="53"/>
      <c r="G3" s="54"/>
    </row>
    <row r="4" spans="1:7" x14ac:dyDescent="0.25">
      <c r="A4" s="52" t="s">
        <v>1</v>
      </c>
      <c r="B4" s="53"/>
      <c r="C4" s="53"/>
      <c r="D4" s="53"/>
      <c r="E4" s="53"/>
      <c r="F4" s="53"/>
      <c r="G4" s="54"/>
    </row>
    <row r="5" spans="1:7" x14ac:dyDescent="0.25">
      <c r="A5" s="52" t="s">
        <v>57</v>
      </c>
      <c r="B5" s="53"/>
      <c r="C5" s="53"/>
      <c r="D5" s="53"/>
      <c r="E5" s="53"/>
      <c r="F5" s="53"/>
      <c r="G5" s="54"/>
    </row>
    <row r="6" spans="1:7" x14ac:dyDescent="0.25">
      <c r="A6" s="90" t="s">
        <v>76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91"/>
      <c r="B7" s="15" t="s">
        <v>59</v>
      </c>
      <c r="C7" s="87"/>
      <c r="D7" s="87"/>
      <c r="E7" s="87"/>
      <c r="F7" s="87"/>
      <c r="G7" s="87"/>
    </row>
    <row r="8" spans="1:7" x14ac:dyDescent="0.25">
      <c r="A8" s="12" t="s">
        <v>77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80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87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89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9" t="s">
        <v>90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91</v>
      </c>
      <c r="B3" s="53"/>
      <c r="C3" s="53"/>
      <c r="D3" s="53"/>
      <c r="E3" s="53"/>
      <c r="F3" s="53"/>
      <c r="G3" s="54"/>
    </row>
    <row r="4" spans="1:7" x14ac:dyDescent="0.25">
      <c r="A4" s="55" t="s">
        <v>1</v>
      </c>
      <c r="B4" s="56"/>
      <c r="C4" s="56"/>
      <c r="D4" s="56"/>
      <c r="E4" s="56"/>
      <c r="F4" s="56"/>
      <c r="G4" s="57"/>
    </row>
    <row r="5" spans="1:7" x14ac:dyDescent="0.25">
      <c r="A5" s="93" t="s">
        <v>58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4">
        <f>+F5+1</f>
        <v>2022</v>
      </c>
    </row>
    <row r="6" spans="1:7" ht="32.25" x14ac:dyDescent="0.25">
      <c r="A6" s="85"/>
      <c r="B6" s="95"/>
      <c r="C6" s="95"/>
      <c r="D6" s="95"/>
      <c r="E6" s="95"/>
      <c r="F6" s="95"/>
      <c r="G6" s="15" t="s">
        <v>92</v>
      </c>
    </row>
    <row r="7" spans="1:7" x14ac:dyDescent="0.25">
      <c r="A7" s="29" t="s">
        <v>60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100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66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70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110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53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112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2" t="s">
        <v>113</v>
      </c>
      <c r="B39" s="92"/>
      <c r="C39" s="92"/>
      <c r="D39" s="92"/>
      <c r="E39" s="92"/>
      <c r="F39" s="92"/>
      <c r="G39" s="92"/>
    </row>
    <row r="40" spans="1:7" x14ac:dyDescent="0.25">
      <c r="A40" s="92" t="s">
        <v>114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9" t="s">
        <v>115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116</v>
      </c>
      <c r="B3" s="53"/>
      <c r="C3" s="53"/>
      <c r="D3" s="53"/>
      <c r="E3" s="53"/>
      <c r="F3" s="53"/>
      <c r="G3" s="54"/>
    </row>
    <row r="4" spans="1:7" x14ac:dyDescent="0.25">
      <c r="A4" s="55" t="s">
        <v>1</v>
      </c>
      <c r="B4" s="56"/>
      <c r="C4" s="56"/>
      <c r="D4" s="56"/>
      <c r="E4" s="56"/>
      <c r="F4" s="56"/>
      <c r="G4" s="57"/>
    </row>
    <row r="5" spans="1:7" x14ac:dyDescent="0.25">
      <c r="A5" s="96" t="s">
        <v>76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4">
        <v>2022</v>
      </c>
    </row>
    <row r="6" spans="1:7" ht="48.75" customHeight="1" x14ac:dyDescent="0.25">
      <c r="A6" s="97"/>
      <c r="B6" s="95"/>
      <c r="C6" s="95"/>
      <c r="D6" s="95"/>
      <c r="E6" s="95"/>
      <c r="F6" s="95"/>
      <c r="G6" s="15" t="s">
        <v>117</v>
      </c>
    </row>
    <row r="7" spans="1:7" x14ac:dyDescent="0.25">
      <c r="A7" s="12" t="s">
        <v>77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80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87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80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118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2" t="s">
        <v>113</v>
      </c>
      <c r="B32" s="92"/>
      <c r="C32" s="92"/>
      <c r="D32" s="92"/>
      <c r="E32" s="92"/>
      <c r="F32" s="92"/>
      <c r="G32" s="92"/>
    </row>
    <row r="33" spans="1:7" x14ac:dyDescent="0.25">
      <c r="A33" s="92" t="s">
        <v>114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8" t="s">
        <v>119</v>
      </c>
      <c r="B1" s="98"/>
      <c r="C1" s="98"/>
      <c r="D1" s="98"/>
      <c r="E1" s="98"/>
      <c r="F1" s="98"/>
    </row>
    <row r="2" spans="1:6" ht="20.100000000000001" customHeight="1" x14ac:dyDescent="0.25">
      <c r="A2" s="49" t="e">
        <f>#REF!</f>
        <v>#REF!</v>
      </c>
      <c r="B2" s="69"/>
      <c r="C2" s="69"/>
      <c r="D2" s="69"/>
      <c r="E2" s="69"/>
      <c r="F2" s="70"/>
    </row>
    <row r="3" spans="1:6" ht="29.25" customHeight="1" x14ac:dyDescent="0.25">
      <c r="A3" s="71" t="s">
        <v>120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121</v>
      </c>
      <c r="C4" s="59" t="s">
        <v>122</v>
      </c>
      <c r="D4" s="59" t="s">
        <v>123</v>
      </c>
      <c r="E4" s="59" t="s">
        <v>124</v>
      </c>
      <c r="F4" s="59" t="s">
        <v>125</v>
      </c>
    </row>
    <row r="5" spans="1:6" ht="12.75" customHeight="1" x14ac:dyDescent="0.25">
      <c r="A5" s="11" t="s">
        <v>126</v>
      </c>
      <c r="B5" s="21"/>
      <c r="C5" s="21"/>
      <c r="D5" s="21"/>
      <c r="E5" s="21"/>
      <c r="F5" s="21"/>
    </row>
    <row r="6" spans="1:6" ht="30" x14ac:dyDescent="0.25">
      <c r="A6" s="26" t="s">
        <v>127</v>
      </c>
      <c r="B6" s="27"/>
      <c r="C6" s="27"/>
      <c r="D6" s="27"/>
      <c r="E6" s="27"/>
      <c r="F6" s="27"/>
    </row>
    <row r="7" spans="1:6" ht="15" x14ac:dyDescent="0.25">
      <c r="A7" s="26" t="s">
        <v>128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129</v>
      </c>
      <c r="B9" s="18"/>
      <c r="C9" s="18"/>
      <c r="D9" s="18"/>
      <c r="E9" s="18"/>
      <c r="F9" s="18"/>
    </row>
    <row r="10" spans="1:6" ht="15" x14ac:dyDescent="0.25">
      <c r="A10" s="26" t="s">
        <v>130</v>
      </c>
      <c r="B10" s="27"/>
      <c r="C10" s="27"/>
      <c r="D10" s="27"/>
      <c r="E10" s="27"/>
      <c r="F10" s="27"/>
    </row>
    <row r="11" spans="1:6" ht="15" x14ac:dyDescent="0.25">
      <c r="A11" s="42" t="s">
        <v>131</v>
      </c>
      <c r="B11" s="27"/>
      <c r="C11" s="27"/>
      <c r="D11" s="27"/>
      <c r="E11" s="27"/>
      <c r="F11" s="27"/>
    </row>
    <row r="12" spans="1:6" ht="15" x14ac:dyDescent="0.25">
      <c r="A12" s="42" t="s">
        <v>132</v>
      </c>
      <c r="B12" s="27"/>
      <c r="C12" s="27"/>
      <c r="D12" s="27"/>
      <c r="E12" s="27"/>
      <c r="F12" s="27"/>
    </row>
    <row r="13" spans="1:6" ht="15" x14ac:dyDescent="0.25">
      <c r="A13" s="42" t="s">
        <v>133</v>
      </c>
      <c r="B13" s="27"/>
      <c r="C13" s="27"/>
      <c r="D13" s="27"/>
      <c r="E13" s="27"/>
      <c r="F13" s="27"/>
    </row>
    <row r="14" spans="1:6" ht="15" x14ac:dyDescent="0.25">
      <c r="A14" s="26" t="s">
        <v>134</v>
      </c>
      <c r="B14" s="27"/>
      <c r="C14" s="27"/>
      <c r="D14" s="27"/>
      <c r="E14" s="27"/>
      <c r="F14" s="27"/>
    </row>
    <row r="15" spans="1:6" ht="15" x14ac:dyDescent="0.25">
      <c r="A15" s="42" t="s">
        <v>131</v>
      </c>
      <c r="B15" s="27"/>
      <c r="C15" s="27"/>
      <c r="D15" s="27"/>
      <c r="E15" s="27"/>
      <c r="F15" s="27"/>
    </row>
    <row r="16" spans="1:6" ht="15" x14ac:dyDescent="0.25">
      <c r="A16" s="42" t="s">
        <v>132</v>
      </c>
      <c r="B16" s="27"/>
      <c r="C16" s="27"/>
      <c r="D16" s="27"/>
      <c r="E16" s="27"/>
      <c r="F16" s="27"/>
    </row>
    <row r="17" spans="1:6" ht="15" x14ac:dyDescent="0.25">
      <c r="A17" s="42" t="s">
        <v>133</v>
      </c>
      <c r="B17" s="27"/>
      <c r="C17" s="27"/>
      <c r="D17" s="27"/>
      <c r="E17" s="27"/>
      <c r="F17" s="27"/>
    </row>
    <row r="18" spans="1:6" ht="15" x14ac:dyDescent="0.25">
      <c r="A18" s="26" t="s">
        <v>135</v>
      </c>
      <c r="B18" s="60"/>
      <c r="C18" s="27"/>
      <c r="D18" s="27"/>
      <c r="E18" s="27"/>
      <c r="F18" s="27"/>
    </row>
    <row r="19" spans="1:6" ht="15" x14ac:dyDescent="0.25">
      <c r="A19" s="26" t="s">
        <v>136</v>
      </c>
      <c r="B19" s="27"/>
      <c r="C19" s="27"/>
      <c r="D19" s="27"/>
      <c r="E19" s="27"/>
      <c r="F19" s="27"/>
    </row>
    <row r="20" spans="1:6" ht="30" x14ac:dyDescent="0.25">
      <c r="A20" s="26" t="s">
        <v>137</v>
      </c>
      <c r="B20" s="61"/>
      <c r="C20" s="61"/>
      <c r="D20" s="61"/>
      <c r="E20" s="61"/>
      <c r="F20" s="61"/>
    </row>
    <row r="21" spans="1:6" ht="30" x14ac:dyDescent="0.25">
      <c r="A21" s="26" t="s">
        <v>138</v>
      </c>
      <c r="B21" s="61"/>
      <c r="C21" s="61"/>
      <c r="D21" s="61"/>
      <c r="E21" s="61"/>
      <c r="F21" s="61"/>
    </row>
    <row r="22" spans="1:6" ht="30" x14ac:dyDescent="0.25">
      <c r="A22" s="26" t="s">
        <v>139</v>
      </c>
      <c r="B22" s="61"/>
      <c r="C22" s="61"/>
      <c r="D22" s="61"/>
      <c r="E22" s="61"/>
      <c r="F22" s="61"/>
    </row>
    <row r="23" spans="1:6" ht="15" x14ac:dyDescent="0.25">
      <c r="A23" s="26" t="s">
        <v>140</v>
      </c>
      <c r="B23" s="61"/>
      <c r="C23" s="61"/>
      <c r="D23" s="61"/>
      <c r="E23" s="61"/>
      <c r="F23" s="61"/>
    </row>
    <row r="24" spans="1:6" ht="15" x14ac:dyDescent="0.25">
      <c r="A24" s="26" t="s">
        <v>141</v>
      </c>
      <c r="B24" s="62"/>
      <c r="C24" s="27"/>
      <c r="D24" s="27"/>
      <c r="E24" s="27"/>
      <c r="F24" s="27"/>
    </row>
    <row r="25" spans="1:6" ht="15" x14ac:dyDescent="0.25">
      <c r="A25" s="26" t="s">
        <v>142</v>
      </c>
      <c r="B25" s="62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143</v>
      </c>
      <c r="B27" s="18"/>
      <c r="C27" s="18"/>
      <c r="D27" s="18"/>
      <c r="E27" s="18"/>
      <c r="F27" s="18"/>
    </row>
    <row r="28" spans="1:6" ht="15" x14ac:dyDescent="0.25">
      <c r="A28" s="26" t="s">
        <v>144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145</v>
      </c>
      <c r="B30" s="18"/>
      <c r="C30" s="18"/>
      <c r="D30" s="18"/>
      <c r="E30" s="18"/>
      <c r="F30" s="18"/>
    </row>
    <row r="31" spans="1:6" ht="15" x14ac:dyDescent="0.25">
      <c r="A31" s="26" t="s">
        <v>130</v>
      </c>
      <c r="B31" s="27"/>
      <c r="C31" s="27"/>
      <c r="D31" s="27"/>
      <c r="E31" s="27"/>
      <c r="F31" s="27"/>
    </row>
    <row r="32" spans="1:6" ht="15" x14ac:dyDescent="0.25">
      <c r="A32" s="26" t="s">
        <v>134</v>
      </c>
      <c r="B32" s="27"/>
      <c r="C32" s="27"/>
      <c r="D32" s="27"/>
      <c r="E32" s="27"/>
      <c r="F32" s="27"/>
    </row>
    <row r="33" spans="1:6" ht="15" x14ac:dyDescent="0.25">
      <c r="A33" s="26" t="s">
        <v>146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147</v>
      </c>
      <c r="B35" s="18"/>
      <c r="C35" s="18"/>
      <c r="D35" s="18"/>
      <c r="E35" s="18"/>
      <c r="F35" s="18"/>
    </row>
    <row r="36" spans="1:6" ht="15" x14ac:dyDescent="0.25">
      <c r="A36" s="26" t="s">
        <v>148</v>
      </c>
      <c r="B36" s="27"/>
      <c r="C36" s="27"/>
      <c r="D36" s="27"/>
      <c r="E36" s="27"/>
      <c r="F36" s="27"/>
    </row>
    <row r="37" spans="1:6" ht="15" x14ac:dyDescent="0.25">
      <c r="A37" s="26" t="s">
        <v>149</v>
      </c>
      <c r="B37" s="27"/>
      <c r="C37" s="27"/>
      <c r="D37" s="27"/>
      <c r="E37" s="27"/>
      <c r="F37" s="27"/>
    </row>
    <row r="38" spans="1:6" ht="15" x14ac:dyDescent="0.25">
      <c r="A38" s="26" t="s">
        <v>150</v>
      </c>
      <c r="B38" s="62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151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152</v>
      </c>
      <c r="B42" s="18"/>
      <c r="C42" s="18"/>
      <c r="D42" s="18"/>
      <c r="E42" s="18"/>
      <c r="F42" s="18"/>
    </row>
    <row r="43" spans="1:6" ht="15" x14ac:dyDescent="0.25">
      <c r="A43" s="26" t="s">
        <v>153</v>
      </c>
      <c r="B43" s="27"/>
      <c r="C43" s="27"/>
      <c r="D43" s="27"/>
      <c r="E43" s="27"/>
      <c r="F43" s="27"/>
    </row>
    <row r="44" spans="1:6" ht="15" x14ac:dyDescent="0.25">
      <c r="A44" s="26" t="s">
        <v>154</v>
      </c>
      <c r="B44" s="27"/>
      <c r="C44" s="27"/>
      <c r="D44" s="27"/>
      <c r="E44" s="27"/>
      <c r="F44" s="27"/>
    </row>
    <row r="45" spans="1:6" ht="15" x14ac:dyDescent="0.25">
      <c r="A45" s="26" t="s">
        <v>155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156</v>
      </c>
      <c r="B47" s="18"/>
      <c r="C47" s="18"/>
      <c r="D47" s="18"/>
      <c r="E47" s="18"/>
      <c r="F47" s="18"/>
    </row>
    <row r="48" spans="1:6" ht="15" x14ac:dyDescent="0.25">
      <c r="A48" s="26" t="s">
        <v>154</v>
      </c>
      <c r="B48" s="61"/>
      <c r="C48" s="61"/>
      <c r="D48" s="61"/>
      <c r="E48" s="61"/>
      <c r="F48" s="61"/>
    </row>
    <row r="49" spans="1:6" ht="15" x14ac:dyDescent="0.25">
      <c r="A49" s="26" t="s">
        <v>155</v>
      </c>
      <c r="B49" s="61"/>
      <c r="C49" s="61"/>
      <c r="D49" s="61"/>
      <c r="E49" s="61"/>
      <c r="F49" s="61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157</v>
      </c>
      <c r="B51" s="18"/>
      <c r="C51" s="18"/>
      <c r="D51" s="18"/>
      <c r="E51" s="18"/>
      <c r="F51" s="18"/>
    </row>
    <row r="52" spans="1:6" ht="15" x14ac:dyDescent="0.25">
      <c r="A52" s="26" t="s">
        <v>154</v>
      </c>
      <c r="B52" s="27"/>
      <c r="C52" s="27"/>
      <c r="D52" s="27"/>
      <c r="E52" s="27"/>
      <c r="F52" s="27"/>
    </row>
    <row r="53" spans="1:6" ht="15" x14ac:dyDescent="0.25">
      <c r="A53" s="26" t="s">
        <v>155</v>
      </c>
      <c r="B53" s="27"/>
      <c r="C53" s="27"/>
      <c r="D53" s="27"/>
      <c r="E53" s="27"/>
      <c r="F53" s="27"/>
    </row>
    <row r="54" spans="1:6" ht="15" x14ac:dyDescent="0.25">
      <c r="A54" s="26" t="s">
        <v>158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159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154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155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160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161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162</v>
      </c>
      <c r="B62" s="62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163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164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165</v>
      </c>
      <c r="B66" s="27"/>
      <c r="C66" s="27"/>
      <c r="D66" s="27"/>
      <c r="E66" s="27"/>
      <c r="F66" s="27"/>
    </row>
    <row r="67" spans="1:6" ht="20.100000000000001" customHeight="1" x14ac:dyDescent="0.25">
      <c r="A67" s="58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459FD24B-D714-4EC0-8E93-98703FE3E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2023-04-25T16:08:27Z</cp:lastPrinted>
  <dcterms:created xsi:type="dcterms:W3CDTF">2023-03-16T22:14:51Z</dcterms:created>
  <dcterms:modified xsi:type="dcterms:W3CDTF">2023-05-02T19:17:53Z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